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dministrator\Desktop\TRANSPARENTNOST 2025\"/>
    </mc:Choice>
  </mc:AlternateContent>
  <bookViews>
    <workbookView xWindow="0" yWindow="0" windowWidth="28695" windowHeight="119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77" i="1" l="1"/>
  <c r="G7" i="1"/>
  <c r="G85" i="1" s="1"/>
</calcChain>
</file>

<file path=xl/sharedStrings.xml><?xml version="1.0" encoding="utf-8"?>
<sst xmlns="http://schemas.openxmlformats.org/spreadsheetml/2006/main" count="467" uniqueCount="190">
  <si>
    <t>(GDPR)</t>
  </si>
  <si>
    <t>02535697732</t>
  </si>
  <si>
    <t>05614216244</t>
  </si>
  <si>
    <t>07179054100</t>
  </si>
  <si>
    <t>10372585831</t>
  </si>
  <si>
    <t>11469787133</t>
  </si>
  <si>
    <t>13269963589</t>
  </si>
  <si>
    <t>13653700851</t>
  </si>
  <si>
    <t>16346837407</t>
  </si>
  <si>
    <t>2025-12 mj.</t>
  </si>
  <si>
    <t>21523879111</t>
  </si>
  <si>
    <t>22248533094</t>
  </si>
  <si>
    <t>22751868617</t>
  </si>
  <si>
    <t>24723122482</t>
  </si>
  <si>
    <t>25457712630</t>
  </si>
  <si>
    <t>25677819890</t>
  </si>
  <si>
    <t>27759560625</t>
  </si>
  <si>
    <t>28495895537</t>
  </si>
  <si>
    <t>29041187797</t>
  </si>
  <si>
    <t>29524210204</t>
  </si>
  <si>
    <t>3111</t>
  </si>
  <si>
    <t>3121</t>
  </si>
  <si>
    <t>3132</t>
  </si>
  <si>
    <t>3211</t>
  </si>
  <si>
    <t>3212</t>
  </si>
  <si>
    <t>3213</t>
  </si>
  <si>
    <t>3221</t>
  </si>
  <si>
    <t>3222</t>
  </si>
  <si>
    <t>3223</t>
  </si>
  <si>
    <t>3224</t>
  </si>
  <si>
    <t>3225</t>
  </si>
  <si>
    <t>3231</t>
  </si>
  <si>
    <t>3232</t>
  </si>
  <si>
    <t>3234</t>
  </si>
  <si>
    <t>3235</t>
  </si>
  <si>
    <t>3237</t>
  </si>
  <si>
    <t>3238</t>
  </si>
  <si>
    <t>3239</t>
  </si>
  <si>
    <t>32652482960</t>
  </si>
  <si>
    <t>3299</t>
  </si>
  <si>
    <t>33166159768</t>
  </si>
  <si>
    <t>3431</t>
  </si>
  <si>
    <t>37927948281</t>
  </si>
  <si>
    <t>38016445738</t>
  </si>
  <si>
    <t>40867387389</t>
  </si>
  <si>
    <t>41947079391</t>
  </si>
  <si>
    <t>4221</t>
  </si>
  <si>
    <t>4222</t>
  </si>
  <si>
    <t>4226</t>
  </si>
  <si>
    <t>4241</t>
  </si>
  <si>
    <t>43047317885</t>
  </si>
  <si>
    <t>45422293596</t>
  </si>
  <si>
    <t>47432874968</t>
  </si>
  <si>
    <t>50067726087</t>
  </si>
  <si>
    <t>53019240753</t>
  </si>
  <si>
    <t>56561032745</t>
  </si>
  <si>
    <t>57677093221</t>
  </si>
  <si>
    <t>59964152545</t>
  </si>
  <si>
    <t>62226620908</t>
  </si>
  <si>
    <t>63073332379</t>
  </si>
  <si>
    <t>64546066176</t>
  </si>
  <si>
    <t>64729046835</t>
  </si>
  <si>
    <t>66089976432</t>
  </si>
  <si>
    <t>70133616033</t>
  </si>
  <si>
    <t>74412164591</t>
  </si>
  <si>
    <t>74495452789</t>
  </si>
  <si>
    <t>74937126615</t>
  </si>
  <si>
    <t>79462216869</t>
  </si>
  <si>
    <t>80364394364</t>
  </si>
  <si>
    <t>81793146560</t>
  </si>
  <si>
    <t>82266510597</t>
  </si>
  <si>
    <t>84698789700</t>
  </si>
  <si>
    <t>85821130368</t>
  </si>
  <si>
    <t>87311810356</t>
  </si>
  <si>
    <t>90629578695</t>
  </si>
  <si>
    <t>98248161043</t>
  </si>
  <si>
    <t>A1 HRVATSKA doo</t>
  </si>
  <si>
    <t>AGRO PANACEA doo</t>
  </si>
  <si>
    <t>BIROSERVIS</t>
  </si>
  <si>
    <t>BIROSERVIS - IVAN</t>
  </si>
  <si>
    <t>BRIONKA d.o.o.</t>
  </si>
  <si>
    <t>Bankarske usluge i usluge platnog prometa</t>
  </si>
  <si>
    <t>Buzet</t>
  </si>
  <si>
    <t>CROATICA</t>
  </si>
  <si>
    <t>CRON d.o.o.</t>
  </si>
  <si>
    <t>DUKAT d.D. ZAGREB</t>
  </si>
  <si>
    <t>Doprinosi za obvezno zdravstveno osiguranje</t>
  </si>
  <si>
    <t>EICO d.o.o.</t>
  </si>
  <si>
    <t>EX NOVO doo</t>
  </si>
  <si>
    <t>Energija</t>
  </si>
  <si>
    <t>FINA</t>
  </si>
  <si>
    <t>FRUTIS trgovački obrt</t>
  </si>
  <si>
    <t>GRAD ROVINJ</t>
  </si>
  <si>
    <t>HAGLEITNER HYGIENE HRVATSKA d.o.o.</t>
  </si>
  <si>
    <t>HEP-OPSKRBA doo</t>
  </si>
  <si>
    <t>HERCEGOVA TRGOVINA DOO</t>
  </si>
  <si>
    <t>HP dd</t>
  </si>
  <si>
    <t>HT d.d.</t>
  </si>
  <si>
    <t>HUPE</t>
  </si>
  <si>
    <t>IKEA</t>
  </si>
  <si>
    <t>INA d.d.</t>
  </si>
  <si>
    <t>INC d.o.o.</t>
  </si>
  <si>
    <t>INFINITY &amp; CO</t>
  </si>
  <si>
    <t>ISTARSKE KNJIŽARE UGOSTITELJSTVO doo</t>
  </si>
  <si>
    <t>ISTARSKI VODOVOD d.o.o.</t>
  </si>
  <si>
    <t>ISTRACOM doo</t>
  </si>
  <si>
    <t>Intelektualne i osobne usluge</t>
  </si>
  <si>
    <t>JYSK doo</t>
  </si>
  <si>
    <t>Jastrebarsko</t>
  </si>
  <si>
    <t>Jurdani</t>
  </si>
  <si>
    <t>KATARINA ZRINSKI d.o.o.</t>
  </si>
  <si>
    <t>KAUFLAND HRVATSKA k.d.</t>
  </si>
  <si>
    <t>KOMUNALNI SERVIS d.o.o.</t>
  </si>
  <si>
    <t>KONZUM PLUS DOO</t>
  </si>
  <si>
    <t>Kastav</t>
  </si>
  <si>
    <t>Knjige</t>
  </si>
  <si>
    <t>Komunalne usluge</t>
  </si>
  <si>
    <t>Komunikacijska oprema</t>
  </si>
  <si>
    <t>LAVANDA</t>
  </si>
  <si>
    <t>LEDO plus doo</t>
  </si>
  <si>
    <t>LIDL DOO</t>
  </si>
  <si>
    <t>MAGMUS</t>
  </si>
  <si>
    <t>MESNICA ANTE</t>
  </si>
  <si>
    <t>METRO CASH &amp; CARRY d.o.o.</t>
  </si>
  <si>
    <t>MIKRONIS doo</t>
  </si>
  <si>
    <t>MULLER TRGOVINA DOO</t>
  </si>
  <si>
    <t>Materijal i dijelovi za tekuće i investicijsko održavanje</t>
  </si>
  <si>
    <t>Materijal i sirovine</t>
  </si>
  <si>
    <t>NAKLADA LJEVAK d.o.o.</t>
  </si>
  <si>
    <t>NARODNE NOVINE  d.d.</t>
  </si>
  <si>
    <t>Naknade za prijevoz, za rad na terenu i odvojeni život</t>
  </si>
  <si>
    <t>OPTI PRINT ADRIA doo</t>
  </si>
  <si>
    <t>ORHIDEJA T.P.O.</t>
  </si>
  <si>
    <t>OSNOVNA ŠKOLA VLADIMIRA NAZORA</t>
  </si>
  <si>
    <t>Ostale usluge</t>
  </si>
  <si>
    <t>Ostali nespomenuti rashodi poslovanja</t>
  </si>
  <si>
    <t>Ostali rashodi za zaposlene</t>
  </si>
  <si>
    <t>PBZ Card d.o.o.</t>
  </si>
  <si>
    <t>PRIRODOSLOVNA I GRAFIČKA ŠKOLA RIJEKA</t>
  </si>
  <si>
    <t>PRIVREDNA BANKA ZAGREB</t>
  </si>
  <si>
    <t>Plaće za redovan rad</t>
  </si>
  <si>
    <t>Pula</t>
  </si>
  <si>
    <t>ROTO DINAMIC doo</t>
  </si>
  <si>
    <t>Računalne usluge</t>
  </si>
  <si>
    <t>Rijeka</t>
  </si>
  <si>
    <t>Rovinj (Rovigno)</t>
  </si>
  <si>
    <t>Samobor</t>
  </si>
  <si>
    <t>Sesvete-Kraljevec</t>
  </si>
  <si>
    <t>Sitni inventar i autogume</t>
  </si>
  <si>
    <t>Službena putovanja</t>
  </si>
  <si>
    <t>Sportska i glazbena oprema</t>
  </si>
  <si>
    <t>Stručno usavršavanje zaposlenika</t>
  </si>
  <si>
    <t>TAPESS d.o.o.</t>
  </si>
  <si>
    <t>TEDI POSLOVANJE doo</t>
  </si>
  <si>
    <t>TELEMACH HRVATSKA  doo</t>
  </si>
  <si>
    <t>TOPLANE d.o.o.</t>
  </si>
  <si>
    <t>TRG.OBRT PLINARA BADERNA</t>
  </si>
  <si>
    <t>Uredska oprema i namještaj</t>
  </si>
  <si>
    <t>Uredski materijal i ostali materijalni rashodi</t>
  </si>
  <si>
    <t>Usluge tekućeg i investicijskog održavanja</t>
  </si>
  <si>
    <t>Usluge telefona, interneta, pošte i prijevoza</t>
  </si>
  <si>
    <t>VITALIS VODA d.o.o.</t>
  </si>
  <si>
    <t>Varaždin</t>
  </si>
  <si>
    <t>Velika Gorica</t>
  </si>
  <si>
    <t>Viškovo</t>
  </si>
  <si>
    <t>ZAVOD ZA JAVNO ZDRAVSTVO</t>
  </si>
  <si>
    <t>ZAŠTITA INŽENJERING KONZALTING d.o.o.</t>
  </si>
  <si>
    <t>Zagreb</t>
  </si>
  <si>
    <t>Zagreb-Novi Zagreb</t>
  </si>
  <si>
    <t>Zagreb-Sloboština</t>
  </si>
  <si>
    <t>Zagreb-Susedgrad</t>
  </si>
  <si>
    <t>Zakupnine i najamnine</t>
  </si>
  <si>
    <t>Žminj</t>
  </si>
  <si>
    <t>OIB</t>
  </si>
  <si>
    <t>MJESTO</t>
  </si>
  <si>
    <t>DOKUMENT</t>
  </si>
  <si>
    <t>OPIS</t>
  </si>
  <si>
    <t>IZNOS</t>
  </si>
  <si>
    <t>OŠ V.NAZORA-SE "V.NAZOR"</t>
  </si>
  <si>
    <t>E.DE AMICIS 31, ROVINJ-ROVIGNO</t>
  </si>
  <si>
    <t>OIB 10372585831</t>
  </si>
  <si>
    <t>JAVNA OBJAVA INFORMACIJA O TROŠENJU SREDSTAVA  - PROSINAC 2025.</t>
  </si>
  <si>
    <t>NAZIV SUBJEKTA</t>
  </si>
  <si>
    <t>EKONOM. KLASIFIKACIJA</t>
  </si>
  <si>
    <t>KATEGORIJA 1.</t>
  </si>
  <si>
    <t>PETAR LAJOŠ</t>
  </si>
  <si>
    <t>KATEGORIJA 2.</t>
  </si>
  <si>
    <t>Naknada za nezap.invalida</t>
  </si>
  <si>
    <t>Naknada za rad članovima šk.odbora</t>
  </si>
  <si>
    <t>UKUPNO ZA 12/2025.: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</si>
</sst>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7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horizontal="right"/>
    </xf>
    <xf numFmtId="0" fontId="1" fillId="0" borderId="4" xfId="0" applyFont="1" applyBorder="1"/>
    <xf numFmtId="0" fontId="0" fillId="0" borderId="11" xfId="0" applyBorder="1" applyAlignment="1">
      <alignment horizontal="left"/>
    </xf>
    <xf numFmtId="0" fontId="4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4" fontId="4" fillId="2" borderId="18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A55" workbookViewId="0">
      <selection activeCell="A60" sqref="A60:XFD60"/>
    </sheetView>
  </sheetViews>
  <sheetFormatPr defaultRowHeight="12.75" x14ac:dyDescent="0.2"/>
  <cols>
    <col min="1" max="1" width="43" bestFit="1" customWidth="1"/>
    <col min="2" max="2" width="12" bestFit="1" customWidth="1"/>
    <col min="3" max="3" width="16.85546875" bestFit="1" customWidth="1"/>
    <col min="4" max="4" width="11.42578125" bestFit="1" customWidth="1"/>
    <col min="5" max="5" width="28" bestFit="1" customWidth="1"/>
    <col min="6" max="6" width="45.7109375" bestFit="1" customWidth="1"/>
    <col min="7" max="7" width="10" bestFit="1" customWidth="1"/>
  </cols>
  <sheetData>
    <row r="1" spans="1:8" ht="15" x14ac:dyDescent="0.25">
      <c r="A1" s="1" t="s">
        <v>178</v>
      </c>
    </row>
    <row r="2" spans="1:8" ht="15" x14ac:dyDescent="0.25">
      <c r="A2" s="1" t="s">
        <v>179</v>
      </c>
    </row>
    <row r="3" spans="1:8" ht="15" x14ac:dyDescent="0.25">
      <c r="A3" s="1" t="s">
        <v>180</v>
      </c>
    </row>
    <row r="5" spans="1:8" ht="15.75" thickBot="1" x14ac:dyDescent="0.3">
      <c r="A5" s="32" t="s">
        <v>181</v>
      </c>
      <c r="B5" s="32"/>
      <c r="C5" s="32"/>
      <c r="D5" s="32"/>
      <c r="E5" s="32"/>
      <c r="F5" s="32"/>
      <c r="G5" s="32"/>
      <c r="H5" s="32"/>
    </row>
    <row r="6" spans="1:8" ht="30" customHeight="1" thickBot="1" x14ac:dyDescent="0.25">
      <c r="A6" s="2" t="s">
        <v>182</v>
      </c>
      <c r="B6" s="3" t="s">
        <v>173</v>
      </c>
      <c r="C6" s="3" t="s">
        <v>174</v>
      </c>
      <c r="D6" s="3" t="s">
        <v>175</v>
      </c>
      <c r="E6" s="4" t="s">
        <v>183</v>
      </c>
      <c r="F6" s="3" t="s">
        <v>176</v>
      </c>
      <c r="G6" s="5" t="s">
        <v>177</v>
      </c>
    </row>
    <row r="7" spans="1:8" ht="15.75" thickBot="1" x14ac:dyDescent="0.25">
      <c r="A7" s="6" t="s">
        <v>184</v>
      </c>
      <c r="B7" s="7"/>
      <c r="C7" s="7"/>
      <c r="D7" s="7"/>
      <c r="E7" s="8"/>
      <c r="F7" s="7"/>
      <c r="G7" s="9">
        <f>SUM(G8:G76)</f>
        <v>39829.17</v>
      </c>
    </row>
    <row r="8" spans="1:8" x14ac:dyDescent="0.2">
      <c r="A8" s="12" t="s">
        <v>98</v>
      </c>
      <c r="B8" s="13" t="s">
        <v>44</v>
      </c>
      <c r="C8" s="13" t="s">
        <v>167</v>
      </c>
      <c r="D8" s="13" t="s">
        <v>9</v>
      </c>
      <c r="E8" s="13" t="s">
        <v>25</v>
      </c>
      <c r="F8" s="13" t="s">
        <v>151</v>
      </c>
      <c r="G8" s="20">
        <v>80</v>
      </c>
    </row>
    <row r="9" spans="1:8" x14ac:dyDescent="0.2">
      <c r="A9" s="15" t="s">
        <v>77</v>
      </c>
      <c r="B9" s="10" t="s">
        <v>65</v>
      </c>
      <c r="C9" s="10" t="s">
        <v>145</v>
      </c>
      <c r="D9" s="10" t="s">
        <v>9</v>
      </c>
      <c r="E9" s="10" t="s">
        <v>26</v>
      </c>
      <c r="F9" s="10" t="s">
        <v>158</v>
      </c>
      <c r="G9" s="21">
        <v>19.53</v>
      </c>
    </row>
    <row r="10" spans="1:8" x14ac:dyDescent="0.2">
      <c r="A10" s="15" t="s">
        <v>99</v>
      </c>
      <c r="B10" s="10" t="s">
        <v>10</v>
      </c>
      <c r="C10" s="10" t="s">
        <v>147</v>
      </c>
      <c r="D10" s="10" t="s">
        <v>9</v>
      </c>
      <c r="E10" s="10" t="s">
        <v>26</v>
      </c>
      <c r="F10" s="10" t="s">
        <v>158</v>
      </c>
      <c r="G10" s="21">
        <v>69.989999999999995</v>
      </c>
    </row>
    <row r="11" spans="1:8" x14ac:dyDescent="0.2">
      <c r="A11" s="15" t="s">
        <v>101</v>
      </c>
      <c r="B11" s="10" t="s">
        <v>38</v>
      </c>
      <c r="C11" s="10" t="s">
        <v>164</v>
      </c>
      <c r="D11" s="10" t="s">
        <v>9</v>
      </c>
      <c r="E11" s="10" t="s">
        <v>26</v>
      </c>
      <c r="F11" s="10" t="s">
        <v>158</v>
      </c>
      <c r="G11" s="21">
        <v>147.9</v>
      </c>
    </row>
    <row r="12" spans="1:8" x14ac:dyDescent="0.2">
      <c r="A12" s="15" t="s">
        <v>103</v>
      </c>
      <c r="B12" s="10" t="s">
        <v>66</v>
      </c>
      <c r="C12" s="10" t="s">
        <v>145</v>
      </c>
      <c r="D12" s="10" t="s">
        <v>9</v>
      </c>
      <c r="E12" s="10" t="s">
        <v>26</v>
      </c>
      <c r="F12" s="10" t="s">
        <v>158</v>
      </c>
      <c r="G12" s="21">
        <v>529.54</v>
      </c>
    </row>
    <row r="13" spans="1:8" x14ac:dyDescent="0.2">
      <c r="A13" s="15" t="s">
        <v>107</v>
      </c>
      <c r="B13" s="10" t="s">
        <v>61</v>
      </c>
      <c r="C13" s="10" t="s">
        <v>167</v>
      </c>
      <c r="D13" s="10" t="s">
        <v>9</v>
      </c>
      <c r="E13" s="10" t="s">
        <v>26</v>
      </c>
      <c r="F13" s="10" t="s">
        <v>158</v>
      </c>
      <c r="G13" s="21">
        <v>120.75</v>
      </c>
    </row>
    <row r="14" spans="1:8" x14ac:dyDescent="0.2">
      <c r="A14" s="15" t="s">
        <v>113</v>
      </c>
      <c r="B14" s="10" t="s">
        <v>58</v>
      </c>
      <c r="C14" s="10" t="s">
        <v>167</v>
      </c>
      <c r="D14" s="10" t="s">
        <v>9</v>
      </c>
      <c r="E14" s="10" t="s">
        <v>26</v>
      </c>
      <c r="F14" s="10" t="s">
        <v>158</v>
      </c>
      <c r="G14" s="21">
        <v>6.56</v>
      </c>
    </row>
    <row r="15" spans="1:8" x14ac:dyDescent="0.2">
      <c r="A15" s="15" t="s">
        <v>142</v>
      </c>
      <c r="B15" s="10" t="s">
        <v>13</v>
      </c>
      <c r="C15" s="10" t="s">
        <v>146</v>
      </c>
      <c r="D15" s="10" t="s">
        <v>9</v>
      </c>
      <c r="E15" s="10" t="s">
        <v>26</v>
      </c>
      <c r="F15" s="10" t="s">
        <v>158</v>
      </c>
      <c r="G15" s="21">
        <v>310.66000000000003</v>
      </c>
    </row>
    <row r="16" spans="1:8" x14ac:dyDescent="0.2">
      <c r="A16" s="15" t="s">
        <v>152</v>
      </c>
      <c r="B16" s="10" t="s">
        <v>11</v>
      </c>
      <c r="C16" s="10" t="s">
        <v>114</v>
      </c>
      <c r="D16" s="10" t="s">
        <v>9</v>
      </c>
      <c r="E16" s="10" t="s">
        <v>26</v>
      </c>
      <c r="F16" s="10" t="s">
        <v>158</v>
      </c>
      <c r="G16" s="21">
        <v>818.49</v>
      </c>
    </row>
    <row r="17" spans="1:7" x14ac:dyDescent="0.2">
      <c r="A17" s="15" t="s">
        <v>153</v>
      </c>
      <c r="B17" s="10" t="s">
        <v>2</v>
      </c>
      <c r="C17" s="10" t="s">
        <v>169</v>
      </c>
      <c r="D17" s="10" t="s">
        <v>9</v>
      </c>
      <c r="E17" s="10" t="s">
        <v>26</v>
      </c>
      <c r="F17" s="10" t="s">
        <v>158</v>
      </c>
      <c r="G17" s="21">
        <v>53.1</v>
      </c>
    </row>
    <row r="18" spans="1:7" x14ac:dyDescent="0.2">
      <c r="A18" s="15" t="s">
        <v>80</v>
      </c>
      <c r="B18" s="10" t="s">
        <v>51</v>
      </c>
      <c r="C18" s="10" t="s">
        <v>141</v>
      </c>
      <c r="D18" s="10" t="s">
        <v>9</v>
      </c>
      <c r="E18" s="10" t="s">
        <v>27</v>
      </c>
      <c r="F18" s="10" t="s">
        <v>127</v>
      </c>
      <c r="G18" s="21">
        <v>4034.04</v>
      </c>
    </row>
    <row r="19" spans="1:7" x14ac:dyDescent="0.2">
      <c r="A19" s="15" t="s">
        <v>85</v>
      </c>
      <c r="B19" s="10" t="s">
        <v>14</v>
      </c>
      <c r="C19" s="10" t="s">
        <v>167</v>
      </c>
      <c r="D19" s="10" t="s">
        <v>9</v>
      </c>
      <c r="E19" s="10" t="s">
        <v>27</v>
      </c>
      <c r="F19" s="10" t="s">
        <v>127</v>
      </c>
      <c r="G19" s="21">
        <v>947.07</v>
      </c>
    </row>
    <row r="20" spans="1:7" x14ac:dyDescent="0.2">
      <c r="A20" s="15" t="s">
        <v>91</v>
      </c>
      <c r="B20" s="10" t="s">
        <v>75</v>
      </c>
      <c r="C20" s="10" t="s">
        <v>109</v>
      </c>
      <c r="D20" s="10" t="s">
        <v>9</v>
      </c>
      <c r="E20" s="10" t="s">
        <v>27</v>
      </c>
      <c r="F20" s="10" t="s">
        <v>127</v>
      </c>
      <c r="G20" s="21">
        <v>417.99</v>
      </c>
    </row>
    <row r="21" spans="1:7" x14ac:dyDescent="0.2">
      <c r="A21" s="15" t="s">
        <v>93</v>
      </c>
      <c r="B21" s="10" t="s">
        <v>64</v>
      </c>
      <c r="C21" s="10" t="s">
        <v>108</v>
      </c>
      <c r="D21" s="10" t="s">
        <v>9</v>
      </c>
      <c r="E21" s="10" t="s">
        <v>27</v>
      </c>
      <c r="F21" s="10" t="s">
        <v>127</v>
      </c>
      <c r="G21" s="21">
        <v>215.46</v>
      </c>
    </row>
    <row r="22" spans="1:7" x14ac:dyDescent="0.2">
      <c r="A22" s="15" t="s">
        <v>111</v>
      </c>
      <c r="B22" s="10" t="s">
        <v>52</v>
      </c>
      <c r="C22" s="10" t="s">
        <v>167</v>
      </c>
      <c r="D22" s="10" t="s">
        <v>9</v>
      </c>
      <c r="E22" s="10" t="s">
        <v>27</v>
      </c>
      <c r="F22" s="10" t="s">
        <v>127</v>
      </c>
      <c r="G22" s="21">
        <v>471.85</v>
      </c>
    </row>
    <row r="23" spans="1:7" x14ac:dyDescent="0.2">
      <c r="A23" s="15" t="s">
        <v>119</v>
      </c>
      <c r="B23" s="10" t="s">
        <v>3</v>
      </c>
      <c r="C23" s="10" t="s">
        <v>167</v>
      </c>
      <c r="D23" s="10" t="s">
        <v>9</v>
      </c>
      <c r="E23" s="10" t="s">
        <v>27</v>
      </c>
      <c r="F23" s="10" t="s">
        <v>127</v>
      </c>
      <c r="G23" s="21">
        <v>503.09</v>
      </c>
    </row>
    <row r="24" spans="1:7" x14ac:dyDescent="0.2">
      <c r="A24" s="15" t="s">
        <v>120</v>
      </c>
      <c r="B24" s="10" t="s">
        <v>62</v>
      </c>
      <c r="C24" s="10" t="s">
        <v>163</v>
      </c>
      <c r="D24" s="10" t="s">
        <v>9</v>
      </c>
      <c r="E24" s="10" t="s">
        <v>27</v>
      </c>
      <c r="F24" s="10" t="s">
        <v>127</v>
      </c>
      <c r="G24" s="21">
        <v>197.67</v>
      </c>
    </row>
    <row r="25" spans="1:7" x14ac:dyDescent="0.2">
      <c r="A25" s="15" t="s">
        <v>122</v>
      </c>
      <c r="B25" s="10" t="s">
        <v>0</v>
      </c>
      <c r="C25" s="10" t="s">
        <v>0</v>
      </c>
      <c r="D25" s="10" t="s">
        <v>9</v>
      </c>
      <c r="E25" s="10" t="s">
        <v>27</v>
      </c>
      <c r="F25" s="10" t="s">
        <v>127</v>
      </c>
      <c r="G25" s="21">
        <v>2366.0500000000002</v>
      </c>
    </row>
    <row r="26" spans="1:7" x14ac:dyDescent="0.2">
      <c r="A26" s="15" t="s">
        <v>123</v>
      </c>
      <c r="B26" s="10" t="s">
        <v>43</v>
      </c>
      <c r="C26" s="10" t="s">
        <v>170</v>
      </c>
      <c r="D26" s="10" t="s">
        <v>9</v>
      </c>
      <c r="E26" s="10" t="s">
        <v>27</v>
      </c>
      <c r="F26" s="10" t="s">
        <v>127</v>
      </c>
      <c r="G26" s="21">
        <v>1648.18</v>
      </c>
    </row>
    <row r="27" spans="1:7" x14ac:dyDescent="0.2">
      <c r="A27" s="15" t="s">
        <v>125</v>
      </c>
      <c r="B27" s="10" t="s">
        <v>71</v>
      </c>
      <c r="C27" s="10" t="s">
        <v>167</v>
      </c>
      <c r="D27" s="10" t="s">
        <v>9</v>
      </c>
      <c r="E27" s="10" t="s">
        <v>27</v>
      </c>
      <c r="F27" s="10" t="s">
        <v>127</v>
      </c>
      <c r="G27" s="21">
        <v>67.400000000000006</v>
      </c>
    </row>
    <row r="28" spans="1:7" x14ac:dyDescent="0.2">
      <c r="A28" s="15" t="s">
        <v>142</v>
      </c>
      <c r="B28" s="10" t="s">
        <v>13</v>
      </c>
      <c r="C28" s="10" t="s">
        <v>146</v>
      </c>
      <c r="D28" s="10" t="s">
        <v>9</v>
      </c>
      <c r="E28" s="10" t="s">
        <v>27</v>
      </c>
      <c r="F28" s="10" t="s">
        <v>127</v>
      </c>
      <c r="G28" s="21">
        <v>2304.2199999999998</v>
      </c>
    </row>
    <row r="29" spans="1:7" x14ac:dyDescent="0.2">
      <c r="A29" s="15" t="s">
        <v>161</v>
      </c>
      <c r="B29" s="10" t="s">
        <v>55</v>
      </c>
      <c r="C29" s="10" t="s">
        <v>172</v>
      </c>
      <c r="D29" s="10" t="s">
        <v>9</v>
      </c>
      <c r="E29" s="10" t="s">
        <v>27</v>
      </c>
      <c r="F29" s="10" t="s">
        <v>127</v>
      </c>
      <c r="G29" s="21">
        <v>160.18</v>
      </c>
    </row>
    <row r="30" spans="1:7" x14ac:dyDescent="0.2">
      <c r="A30" s="15" t="s">
        <v>94</v>
      </c>
      <c r="B30" s="10" t="s">
        <v>59</v>
      </c>
      <c r="C30" s="10" t="s">
        <v>167</v>
      </c>
      <c r="D30" s="10" t="s">
        <v>9</v>
      </c>
      <c r="E30" s="10" t="s">
        <v>28</v>
      </c>
      <c r="F30" s="10" t="s">
        <v>89</v>
      </c>
      <c r="G30" s="21">
        <v>1088.8800000000001</v>
      </c>
    </row>
    <row r="31" spans="1:7" x14ac:dyDescent="0.2">
      <c r="A31" s="15" t="s">
        <v>100</v>
      </c>
      <c r="B31" s="10" t="s">
        <v>16</v>
      </c>
      <c r="C31" s="10" t="s">
        <v>168</v>
      </c>
      <c r="D31" s="10" t="s">
        <v>9</v>
      </c>
      <c r="E31" s="10" t="s">
        <v>28</v>
      </c>
      <c r="F31" s="10" t="s">
        <v>89</v>
      </c>
      <c r="G31" s="21">
        <v>3769.51</v>
      </c>
    </row>
    <row r="32" spans="1:7" x14ac:dyDescent="0.2">
      <c r="A32" s="15" t="s">
        <v>156</v>
      </c>
      <c r="B32" s="10" t="s">
        <v>0</v>
      </c>
      <c r="C32" s="10" t="s">
        <v>0</v>
      </c>
      <c r="D32" s="10" t="s">
        <v>9</v>
      </c>
      <c r="E32" s="10" t="s">
        <v>28</v>
      </c>
      <c r="F32" s="10" t="s">
        <v>89</v>
      </c>
      <c r="G32" s="21">
        <v>22</v>
      </c>
    </row>
    <row r="33" spans="1:7" x14ac:dyDescent="0.2">
      <c r="A33" s="15" t="s">
        <v>87</v>
      </c>
      <c r="B33" s="10" t="s">
        <v>53</v>
      </c>
      <c r="C33" s="10" t="s">
        <v>145</v>
      </c>
      <c r="D33" s="10" t="s">
        <v>9</v>
      </c>
      <c r="E33" s="10" t="s">
        <v>29</v>
      </c>
      <c r="F33" s="10" t="s">
        <v>126</v>
      </c>
      <c r="G33" s="21">
        <v>96.54</v>
      </c>
    </row>
    <row r="34" spans="1:7" x14ac:dyDescent="0.2">
      <c r="A34" s="15" t="s">
        <v>99</v>
      </c>
      <c r="B34" s="10" t="s">
        <v>10</v>
      </c>
      <c r="C34" s="10" t="s">
        <v>147</v>
      </c>
      <c r="D34" s="10" t="s">
        <v>9</v>
      </c>
      <c r="E34" s="10" t="s">
        <v>30</v>
      </c>
      <c r="F34" s="10" t="s">
        <v>148</v>
      </c>
      <c r="G34" s="21">
        <v>488.17</v>
      </c>
    </row>
    <row r="35" spans="1:7" x14ac:dyDescent="0.2">
      <c r="A35" s="15" t="s">
        <v>101</v>
      </c>
      <c r="B35" s="10" t="s">
        <v>38</v>
      </c>
      <c r="C35" s="10" t="s">
        <v>164</v>
      </c>
      <c r="D35" s="10" t="s">
        <v>9</v>
      </c>
      <c r="E35" s="10" t="s">
        <v>30</v>
      </c>
      <c r="F35" s="10" t="s">
        <v>148</v>
      </c>
      <c r="G35" s="21">
        <v>690.65</v>
      </c>
    </row>
    <row r="36" spans="1:7" x14ac:dyDescent="0.2">
      <c r="A36" s="15" t="s">
        <v>124</v>
      </c>
      <c r="B36" s="10" t="s">
        <v>57</v>
      </c>
      <c r="C36" s="10" t="s">
        <v>167</v>
      </c>
      <c r="D36" s="10" t="s">
        <v>9</v>
      </c>
      <c r="E36" s="10" t="s">
        <v>30</v>
      </c>
      <c r="F36" s="10" t="s">
        <v>148</v>
      </c>
      <c r="G36" s="21">
        <v>93.05</v>
      </c>
    </row>
    <row r="37" spans="1:7" x14ac:dyDescent="0.2">
      <c r="A37" s="15" t="s">
        <v>137</v>
      </c>
      <c r="B37" s="10" t="s">
        <v>17</v>
      </c>
      <c r="C37" s="10" t="s">
        <v>167</v>
      </c>
      <c r="D37" s="10" t="s">
        <v>9</v>
      </c>
      <c r="E37" s="10" t="s">
        <v>30</v>
      </c>
      <c r="F37" s="10" t="s">
        <v>148</v>
      </c>
      <c r="G37" s="21">
        <v>54.89</v>
      </c>
    </row>
    <row r="38" spans="1:7" x14ac:dyDescent="0.2">
      <c r="A38" s="15" t="s">
        <v>76</v>
      </c>
      <c r="B38" s="10" t="s">
        <v>19</v>
      </c>
      <c r="C38" s="10" t="s">
        <v>167</v>
      </c>
      <c r="D38" s="10" t="s">
        <v>9</v>
      </c>
      <c r="E38" s="10" t="s">
        <v>31</v>
      </c>
      <c r="F38" s="10" t="s">
        <v>160</v>
      </c>
      <c r="G38" s="21">
        <v>84.8</v>
      </c>
    </row>
    <row r="39" spans="1:7" x14ac:dyDescent="0.2">
      <c r="A39" s="15" t="s">
        <v>88</v>
      </c>
      <c r="B39" s="10" t="s">
        <v>67</v>
      </c>
      <c r="C39" s="10" t="s">
        <v>145</v>
      </c>
      <c r="D39" s="10" t="s">
        <v>9</v>
      </c>
      <c r="E39" s="10" t="s">
        <v>31</v>
      </c>
      <c r="F39" s="10" t="s">
        <v>160</v>
      </c>
      <c r="G39" s="21">
        <v>1580</v>
      </c>
    </row>
    <row r="40" spans="1:7" x14ac:dyDescent="0.2">
      <c r="A40" s="15" t="s">
        <v>96</v>
      </c>
      <c r="B40" s="10" t="s">
        <v>73</v>
      </c>
      <c r="C40" s="10" t="s">
        <v>167</v>
      </c>
      <c r="D40" s="10" t="s">
        <v>9</v>
      </c>
      <c r="E40" s="10" t="s">
        <v>31</v>
      </c>
      <c r="F40" s="10" t="s">
        <v>160</v>
      </c>
      <c r="G40" s="21">
        <v>16.010000000000002</v>
      </c>
    </row>
    <row r="41" spans="1:7" x14ac:dyDescent="0.2">
      <c r="A41" s="15" t="s">
        <v>97</v>
      </c>
      <c r="B41" s="10" t="s">
        <v>69</v>
      </c>
      <c r="C41" s="10" t="s">
        <v>167</v>
      </c>
      <c r="D41" s="10" t="s">
        <v>9</v>
      </c>
      <c r="E41" s="10" t="s">
        <v>31</v>
      </c>
      <c r="F41" s="10" t="s">
        <v>160</v>
      </c>
      <c r="G41" s="21">
        <v>11.61</v>
      </c>
    </row>
    <row r="42" spans="1:7" x14ac:dyDescent="0.2">
      <c r="A42" s="15" t="s">
        <v>112</v>
      </c>
      <c r="B42" s="10" t="s">
        <v>12</v>
      </c>
      <c r="C42" s="10" t="s">
        <v>145</v>
      </c>
      <c r="D42" s="10" t="s">
        <v>9</v>
      </c>
      <c r="E42" s="10" t="s">
        <v>31</v>
      </c>
      <c r="F42" s="10" t="s">
        <v>160</v>
      </c>
      <c r="G42" s="21">
        <v>35</v>
      </c>
    </row>
    <row r="43" spans="1:7" x14ac:dyDescent="0.2">
      <c r="A43" s="15" t="s">
        <v>154</v>
      </c>
      <c r="B43" s="10" t="s">
        <v>63</v>
      </c>
      <c r="C43" s="10" t="s">
        <v>167</v>
      </c>
      <c r="D43" s="10" t="s">
        <v>9</v>
      </c>
      <c r="E43" s="10" t="s">
        <v>31</v>
      </c>
      <c r="F43" s="10" t="s">
        <v>160</v>
      </c>
      <c r="G43" s="21">
        <v>124.15</v>
      </c>
    </row>
    <row r="44" spans="1:7" x14ac:dyDescent="0.2">
      <c r="A44" s="15" t="s">
        <v>155</v>
      </c>
      <c r="B44" s="10" t="s">
        <v>70</v>
      </c>
      <c r="C44" s="10" t="s">
        <v>144</v>
      </c>
      <c r="D44" s="10" t="s">
        <v>9</v>
      </c>
      <c r="E44" s="10" t="s">
        <v>32</v>
      </c>
      <c r="F44" s="10" t="s">
        <v>159</v>
      </c>
      <c r="G44" s="21">
        <v>592.5</v>
      </c>
    </row>
    <row r="45" spans="1:7" x14ac:dyDescent="0.2">
      <c r="A45" s="15" t="s">
        <v>92</v>
      </c>
      <c r="B45" s="10" t="s">
        <v>15</v>
      </c>
      <c r="C45" s="10" t="s">
        <v>145</v>
      </c>
      <c r="D45" s="10" t="s">
        <v>9</v>
      </c>
      <c r="E45" s="10" t="s">
        <v>33</v>
      </c>
      <c r="F45" s="10" t="s">
        <v>116</v>
      </c>
      <c r="G45" s="21">
        <v>3.2</v>
      </c>
    </row>
    <row r="46" spans="1:7" x14ac:dyDescent="0.2">
      <c r="A46" s="15" t="s">
        <v>104</v>
      </c>
      <c r="B46" s="10" t="s">
        <v>6</v>
      </c>
      <c r="C46" s="10" t="s">
        <v>82</v>
      </c>
      <c r="D46" s="10" t="s">
        <v>9</v>
      </c>
      <c r="E46" s="10" t="s">
        <v>33</v>
      </c>
      <c r="F46" s="10" t="s">
        <v>116</v>
      </c>
      <c r="G46" s="21">
        <v>354.25</v>
      </c>
    </row>
    <row r="47" spans="1:7" x14ac:dyDescent="0.2">
      <c r="A47" s="15" t="s">
        <v>112</v>
      </c>
      <c r="B47" s="10" t="s">
        <v>12</v>
      </c>
      <c r="C47" s="10" t="s">
        <v>145</v>
      </c>
      <c r="D47" s="10" t="s">
        <v>9</v>
      </c>
      <c r="E47" s="10" t="s">
        <v>33</v>
      </c>
      <c r="F47" s="10" t="s">
        <v>116</v>
      </c>
      <c r="G47" s="21">
        <v>151.12</v>
      </c>
    </row>
    <row r="48" spans="1:7" x14ac:dyDescent="0.2">
      <c r="A48" s="15" t="s">
        <v>78</v>
      </c>
      <c r="B48" s="10" t="s">
        <v>0</v>
      </c>
      <c r="C48" s="10" t="s">
        <v>0</v>
      </c>
      <c r="D48" s="10" t="s">
        <v>9</v>
      </c>
      <c r="E48" s="10" t="s">
        <v>34</v>
      </c>
      <c r="F48" s="10" t="s">
        <v>171</v>
      </c>
      <c r="G48" s="21">
        <v>100</v>
      </c>
    </row>
    <row r="49" spans="1:7" x14ac:dyDescent="0.2">
      <c r="A49" s="15" t="s">
        <v>79</v>
      </c>
      <c r="B49" s="10" t="s">
        <v>0</v>
      </c>
      <c r="C49" s="10" t="s">
        <v>0</v>
      </c>
      <c r="D49" s="10" t="s">
        <v>9</v>
      </c>
      <c r="E49" s="10" t="s">
        <v>34</v>
      </c>
      <c r="F49" s="10" t="s">
        <v>171</v>
      </c>
      <c r="G49" s="21">
        <v>100</v>
      </c>
    </row>
    <row r="50" spans="1:7" x14ac:dyDescent="0.2">
      <c r="A50" s="15" t="s">
        <v>131</v>
      </c>
      <c r="B50" s="10" t="s">
        <v>5</v>
      </c>
      <c r="C50" s="10" t="s">
        <v>167</v>
      </c>
      <c r="D50" s="10" t="s">
        <v>9</v>
      </c>
      <c r="E50" s="10" t="s">
        <v>34</v>
      </c>
      <c r="F50" s="10" t="s">
        <v>171</v>
      </c>
      <c r="G50" s="21">
        <v>223.75</v>
      </c>
    </row>
    <row r="51" spans="1:7" x14ac:dyDescent="0.2">
      <c r="A51" s="15" t="s">
        <v>165</v>
      </c>
      <c r="B51" s="10" t="s">
        <v>74</v>
      </c>
      <c r="C51" s="10" t="s">
        <v>141</v>
      </c>
      <c r="D51" s="10" t="s">
        <v>9</v>
      </c>
      <c r="E51" s="10" t="s">
        <v>35</v>
      </c>
      <c r="F51" s="10" t="s">
        <v>106</v>
      </c>
      <c r="G51" s="21">
        <v>115.5</v>
      </c>
    </row>
    <row r="52" spans="1:7" x14ac:dyDescent="0.2">
      <c r="A52" s="15" t="s">
        <v>166</v>
      </c>
      <c r="B52" s="10" t="s">
        <v>40</v>
      </c>
      <c r="C52" s="10" t="s">
        <v>145</v>
      </c>
      <c r="D52" s="10" t="s">
        <v>9</v>
      </c>
      <c r="E52" s="10" t="s">
        <v>35</v>
      </c>
      <c r="F52" s="10" t="s">
        <v>106</v>
      </c>
      <c r="G52" s="21">
        <v>66.36</v>
      </c>
    </row>
    <row r="53" spans="1:7" x14ac:dyDescent="0.2">
      <c r="A53" s="15" t="s">
        <v>185</v>
      </c>
      <c r="B53" s="10" t="s">
        <v>0</v>
      </c>
      <c r="C53" s="10" t="s">
        <v>0</v>
      </c>
      <c r="D53" s="10" t="s">
        <v>9</v>
      </c>
      <c r="E53" s="11">
        <v>3237</v>
      </c>
      <c r="F53" s="10" t="s">
        <v>106</v>
      </c>
      <c r="G53" s="21">
        <v>223.94</v>
      </c>
    </row>
    <row r="54" spans="1:7" x14ac:dyDescent="0.2">
      <c r="A54" s="15" t="s">
        <v>84</v>
      </c>
      <c r="B54" s="10" t="s">
        <v>54</v>
      </c>
      <c r="C54" s="10" t="s">
        <v>145</v>
      </c>
      <c r="D54" s="10" t="s">
        <v>9</v>
      </c>
      <c r="E54" s="10" t="s">
        <v>36</v>
      </c>
      <c r="F54" s="10" t="s">
        <v>143</v>
      </c>
      <c r="G54" s="21">
        <v>75</v>
      </c>
    </row>
    <row r="55" spans="1:7" x14ac:dyDescent="0.2">
      <c r="A55" s="15" t="s">
        <v>90</v>
      </c>
      <c r="B55" s="10" t="s">
        <v>72</v>
      </c>
      <c r="C55" s="10" t="s">
        <v>167</v>
      </c>
      <c r="D55" s="10" t="s">
        <v>9</v>
      </c>
      <c r="E55" s="10" t="s">
        <v>36</v>
      </c>
      <c r="F55" s="10" t="s">
        <v>143</v>
      </c>
      <c r="G55" s="21">
        <v>1.66</v>
      </c>
    </row>
    <row r="56" spans="1:7" x14ac:dyDescent="0.2">
      <c r="A56" s="15" t="s">
        <v>102</v>
      </c>
      <c r="B56" s="10" t="s">
        <v>45</v>
      </c>
      <c r="C56" s="10" t="s">
        <v>145</v>
      </c>
      <c r="D56" s="10" t="s">
        <v>9</v>
      </c>
      <c r="E56" s="10" t="s">
        <v>37</v>
      </c>
      <c r="F56" s="10" t="s">
        <v>134</v>
      </c>
      <c r="G56" s="21">
        <v>950</v>
      </c>
    </row>
    <row r="57" spans="1:7" x14ac:dyDescent="0.2">
      <c r="A57" s="15" t="s">
        <v>112</v>
      </c>
      <c r="B57" s="10" t="s">
        <v>12</v>
      </c>
      <c r="C57" s="10" t="s">
        <v>145</v>
      </c>
      <c r="D57" s="10" t="s">
        <v>9</v>
      </c>
      <c r="E57" s="10" t="s">
        <v>37</v>
      </c>
      <c r="F57" s="10" t="s">
        <v>134</v>
      </c>
      <c r="G57" s="21">
        <v>100.81</v>
      </c>
    </row>
    <row r="58" spans="1:7" x14ac:dyDescent="0.2">
      <c r="A58" s="15" t="s">
        <v>137</v>
      </c>
      <c r="B58" s="10" t="s">
        <v>17</v>
      </c>
      <c r="C58" s="10" t="s">
        <v>167</v>
      </c>
      <c r="D58" s="10" t="s">
        <v>9</v>
      </c>
      <c r="E58" s="10" t="s">
        <v>37</v>
      </c>
      <c r="F58" s="10" t="s">
        <v>134</v>
      </c>
      <c r="G58" s="21">
        <v>2643.35</v>
      </c>
    </row>
    <row r="59" spans="1:7" x14ac:dyDescent="0.2">
      <c r="A59" s="15" t="s">
        <v>138</v>
      </c>
      <c r="B59" s="10" t="s">
        <v>50</v>
      </c>
      <c r="C59" s="10" t="s">
        <v>144</v>
      </c>
      <c r="D59" s="10" t="s">
        <v>9</v>
      </c>
      <c r="E59" s="10" t="s">
        <v>37</v>
      </c>
      <c r="F59" s="10" t="s">
        <v>134</v>
      </c>
      <c r="G59" s="21">
        <v>908.5</v>
      </c>
    </row>
    <row r="60" spans="1:7" x14ac:dyDescent="0.2">
      <c r="A60" s="15" t="s">
        <v>90</v>
      </c>
      <c r="B60" s="10" t="s">
        <v>72</v>
      </c>
      <c r="C60" s="10" t="s">
        <v>167</v>
      </c>
      <c r="D60" s="10" t="s">
        <v>9</v>
      </c>
      <c r="E60" s="10" t="s">
        <v>39</v>
      </c>
      <c r="F60" s="10" t="s">
        <v>135</v>
      </c>
      <c r="G60" s="21">
        <v>114.48</v>
      </c>
    </row>
    <row r="61" spans="1:7" x14ac:dyDescent="0.2">
      <c r="A61" s="15" t="s">
        <v>111</v>
      </c>
      <c r="B61" s="10" t="s">
        <v>52</v>
      </c>
      <c r="C61" s="10" t="s">
        <v>167</v>
      </c>
      <c r="D61" s="10" t="s">
        <v>9</v>
      </c>
      <c r="E61" s="10" t="s">
        <v>39</v>
      </c>
      <c r="F61" s="10" t="s">
        <v>135</v>
      </c>
      <c r="G61" s="21">
        <v>35.409999999999997</v>
      </c>
    </row>
    <row r="62" spans="1:7" x14ac:dyDescent="0.2">
      <c r="A62" s="15" t="s">
        <v>118</v>
      </c>
      <c r="B62" s="10" t="s">
        <v>0</v>
      </c>
      <c r="C62" s="10" t="s">
        <v>0</v>
      </c>
      <c r="D62" s="10" t="s">
        <v>9</v>
      </c>
      <c r="E62" s="10" t="s">
        <v>39</v>
      </c>
      <c r="F62" s="10" t="s">
        <v>135</v>
      </c>
      <c r="G62" s="21">
        <v>150</v>
      </c>
    </row>
    <row r="63" spans="1:7" x14ac:dyDescent="0.2">
      <c r="A63" s="15" t="s">
        <v>132</v>
      </c>
      <c r="B63" s="10" t="s">
        <v>0</v>
      </c>
      <c r="C63" s="10" t="s">
        <v>0</v>
      </c>
      <c r="D63" s="10" t="s">
        <v>9</v>
      </c>
      <c r="E63" s="10" t="s">
        <v>39</v>
      </c>
      <c r="F63" s="10" t="s">
        <v>135</v>
      </c>
      <c r="G63" s="21">
        <v>80</v>
      </c>
    </row>
    <row r="64" spans="1:7" x14ac:dyDescent="0.2">
      <c r="A64" s="15" t="s">
        <v>154</v>
      </c>
      <c r="B64" s="10" t="s">
        <v>63</v>
      </c>
      <c r="C64" s="10" t="s">
        <v>167</v>
      </c>
      <c r="D64" s="10" t="s">
        <v>9</v>
      </c>
      <c r="E64" s="10" t="s">
        <v>39</v>
      </c>
      <c r="F64" s="10" t="s">
        <v>135</v>
      </c>
      <c r="G64" s="21">
        <v>1.21</v>
      </c>
    </row>
    <row r="65" spans="1:7" x14ac:dyDescent="0.2">
      <c r="A65" s="15" t="s">
        <v>165</v>
      </c>
      <c r="B65" s="10" t="s">
        <v>74</v>
      </c>
      <c r="C65" s="10" t="s">
        <v>141</v>
      </c>
      <c r="D65" s="10" t="s">
        <v>9</v>
      </c>
      <c r="E65" s="10" t="s">
        <v>39</v>
      </c>
      <c r="F65" s="10" t="s">
        <v>135</v>
      </c>
      <c r="G65" s="21">
        <v>23.9</v>
      </c>
    </row>
    <row r="66" spans="1:7" x14ac:dyDescent="0.2">
      <c r="A66" s="15" t="s">
        <v>90</v>
      </c>
      <c r="B66" s="10" t="s">
        <v>72</v>
      </c>
      <c r="C66" s="10" t="s">
        <v>167</v>
      </c>
      <c r="D66" s="10" t="s">
        <v>9</v>
      </c>
      <c r="E66" s="10" t="s">
        <v>41</v>
      </c>
      <c r="F66" s="10" t="s">
        <v>81</v>
      </c>
      <c r="G66" s="21">
        <v>8.3000000000000007</v>
      </c>
    </row>
    <row r="67" spans="1:7" x14ac:dyDescent="0.2">
      <c r="A67" s="15" t="s">
        <v>139</v>
      </c>
      <c r="B67" s="10" t="s">
        <v>1</v>
      </c>
      <c r="C67" s="10" t="s">
        <v>167</v>
      </c>
      <c r="D67" s="10" t="s">
        <v>9</v>
      </c>
      <c r="E67" s="10" t="s">
        <v>41</v>
      </c>
      <c r="F67" s="10" t="s">
        <v>81</v>
      </c>
      <c r="G67" s="21">
        <v>50.53</v>
      </c>
    </row>
    <row r="68" spans="1:7" x14ac:dyDescent="0.2">
      <c r="A68" s="15" t="s">
        <v>95</v>
      </c>
      <c r="B68" s="10" t="s">
        <v>42</v>
      </c>
      <c r="C68" s="10" t="s">
        <v>167</v>
      </c>
      <c r="D68" s="10" t="s">
        <v>9</v>
      </c>
      <c r="E68" s="10" t="s">
        <v>46</v>
      </c>
      <c r="F68" s="10" t="s">
        <v>157</v>
      </c>
      <c r="G68" s="21">
        <v>1092.5</v>
      </c>
    </row>
    <row r="69" spans="1:7" x14ac:dyDescent="0.2">
      <c r="A69" s="15" t="s">
        <v>99</v>
      </c>
      <c r="B69" s="10" t="s">
        <v>10</v>
      </c>
      <c r="C69" s="10" t="s">
        <v>147</v>
      </c>
      <c r="D69" s="10" t="s">
        <v>9</v>
      </c>
      <c r="E69" s="10" t="s">
        <v>46</v>
      </c>
      <c r="F69" s="10" t="s">
        <v>157</v>
      </c>
      <c r="G69" s="21">
        <v>419.77</v>
      </c>
    </row>
    <row r="70" spans="1:7" x14ac:dyDescent="0.2">
      <c r="A70" s="15" t="s">
        <v>124</v>
      </c>
      <c r="B70" s="10" t="s">
        <v>57</v>
      </c>
      <c r="C70" s="10" t="s">
        <v>167</v>
      </c>
      <c r="D70" s="10" t="s">
        <v>9</v>
      </c>
      <c r="E70" s="10" t="s">
        <v>46</v>
      </c>
      <c r="F70" s="10" t="s">
        <v>157</v>
      </c>
      <c r="G70" s="21">
        <v>1326.95</v>
      </c>
    </row>
    <row r="71" spans="1:7" x14ac:dyDescent="0.2">
      <c r="A71" s="15" t="s">
        <v>105</v>
      </c>
      <c r="B71" s="10" t="s">
        <v>56</v>
      </c>
      <c r="C71" s="10" t="s">
        <v>141</v>
      </c>
      <c r="D71" s="10" t="s">
        <v>9</v>
      </c>
      <c r="E71" s="10" t="s">
        <v>47</v>
      </c>
      <c r="F71" s="10" t="s">
        <v>117</v>
      </c>
      <c r="G71" s="21">
        <v>1638.59</v>
      </c>
    </row>
    <row r="72" spans="1:7" x14ac:dyDescent="0.2">
      <c r="A72" s="15" t="s">
        <v>121</v>
      </c>
      <c r="B72" s="10" t="s">
        <v>18</v>
      </c>
      <c r="C72" s="10" t="s">
        <v>141</v>
      </c>
      <c r="D72" s="10" t="s">
        <v>9</v>
      </c>
      <c r="E72" s="10" t="s">
        <v>48</v>
      </c>
      <c r="F72" s="10" t="s">
        <v>150</v>
      </c>
      <c r="G72" s="21">
        <v>3900</v>
      </c>
    </row>
    <row r="73" spans="1:7" x14ac:dyDescent="0.2">
      <c r="A73" s="15" t="s">
        <v>83</v>
      </c>
      <c r="B73" s="10" t="s">
        <v>8</v>
      </c>
      <c r="C73" s="10" t="s">
        <v>167</v>
      </c>
      <c r="D73" s="10" t="s">
        <v>9</v>
      </c>
      <c r="E73" s="10" t="s">
        <v>49</v>
      </c>
      <c r="F73" s="10" t="s">
        <v>115</v>
      </c>
      <c r="G73" s="21">
        <v>90.79</v>
      </c>
    </row>
    <row r="74" spans="1:7" x14ac:dyDescent="0.2">
      <c r="A74" s="15" t="s">
        <v>110</v>
      </c>
      <c r="B74" s="10" t="s">
        <v>7</v>
      </c>
      <c r="C74" s="10" t="s">
        <v>162</v>
      </c>
      <c r="D74" s="10" t="s">
        <v>9</v>
      </c>
      <c r="E74" s="10" t="s">
        <v>49</v>
      </c>
      <c r="F74" s="10" t="s">
        <v>115</v>
      </c>
      <c r="G74" s="21">
        <v>318.26</v>
      </c>
    </row>
    <row r="75" spans="1:7" x14ac:dyDescent="0.2">
      <c r="A75" s="15" t="s">
        <v>128</v>
      </c>
      <c r="B75" s="10" t="s">
        <v>68</v>
      </c>
      <c r="C75" s="10" t="s">
        <v>167</v>
      </c>
      <c r="D75" s="10" t="s">
        <v>9</v>
      </c>
      <c r="E75" s="10" t="s">
        <v>49</v>
      </c>
      <c r="F75" s="10" t="s">
        <v>115</v>
      </c>
      <c r="G75" s="21">
        <v>250.4</v>
      </c>
    </row>
    <row r="76" spans="1:7" ht="13.5" thickBot="1" x14ac:dyDescent="0.25">
      <c r="A76" s="17" t="s">
        <v>129</v>
      </c>
      <c r="B76" s="18" t="s">
        <v>60</v>
      </c>
      <c r="C76" s="18" t="s">
        <v>168</v>
      </c>
      <c r="D76" s="18" t="s">
        <v>9</v>
      </c>
      <c r="E76" s="18" t="s">
        <v>49</v>
      </c>
      <c r="F76" s="18" t="s">
        <v>115</v>
      </c>
      <c r="G76" s="22">
        <v>73.16</v>
      </c>
    </row>
    <row r="77" spans="1:7" ht="15.75" thickBot="1" x14ac:dyDescent="0.3">
      <c r="A77" s="23" t="s">
        <v>186</v>
      </c>
      <c r="B77" s="24"/>
      <c r="C77" s="24"/>
      <c r="D77" s="24"/>
      <c r="E77" s="25"/>
      <c r="F77" s="24"/>
      <c r="G77" s="26">
        <f>SUM(G78:G84)</f>
        <v>189377.29</v>
      </c>
    </row>
    <row r="78" spans="1:7" x14ac:dyDescent="0.2">
      <c r="A78" s="12" t="s">
        <v>133</v>
      </c>
      <c r="B78" s="13" t="s">
        <v>4</v>
      </c>
      <c r="C78" s="13" t="s">
        <v>145</v>
      </c>
      <c r="D78" s="13" t="s">
        <v>9</v>
      </c>
      <c r="E78" s="13" t="s">
        <v>20</v>
      </c>
      <c r="F78" s="13" t="s">
        <v>140</v>
      </c>
      <c r="G78" s="14">
        <v>132383.42000000001</v>
      </c>
    </row>
    <row r="79" spans="1:7" x14ac:dyDescent="0.2">
      <c r="A79" s="15" t="s">
        <v>133</v>
      </c>
      <c r="B79" s="10" t="s">
        <v>4</v>
      </c>
      <c r="C79" s="10" t="s">
        <v>145</v>
      </c>
      <c r="D79" s="10" t="s">
        <v>9</v>
      </c>
      <c r="E79" s="10" t="s">
        <v>21</v>
      </c>
      <c r="F79" s="10" t="s">
        <v>136</v>
      </c>
      <c r="G79" s="16">
        <v>28686.47</v>
      </c>
    </row>
    <row r="80" spans="1:7" x14ac:dyDescent="0.2">
      <c r="A80" s="15" t="s">
        <v>133</v>
      </c>
      <c r="B80" s="10" t="s">
        <v>4</v>
      </c>
      <c r="C80" s="10" t="s">
        <v>145</v>
      </c>
      <c r="D80" s="10" t="s">
        <v>9</v>
      </c>
      <c r="E80" s="10" t="s">
        <v>22</v>
      </c>
      <c r="F80" s="10" t="s">
        <v>86</v>
      </c>
      <c r="G80" s="16">
        <v>21843.27</v>
      </c>
    </row>
    <row r="81" spans="1:7" x14ac:dyDescent="0.2">
      <c r="A81" s="15" t="s">
        <v>133</v>
      </c>
      <c r="B81" s="10" t="s">
        <v>4</v>
      </c>
      <c r="C81" s="10" t="s">
        <v>145</v>
      </c>
      <c r="D81" s="10" t="s">
        <v>9</v>
      </c>
      <c r="E81" s="10" t="s">
        <v>23</v>
      </c>
      <c r="F81" s="10" t="s">
        <v>149</v>
      </c>
      <c r="G81" s="16">
        <v>1151.9000000000001</v>
      </c>
    </row>
    <row r="82" spans="1:7" x14ac:dyDescent="0.2">
      <c r="A82" s="15" t="s">
        <v>133</v>
      </c>
      <c r="B82" s="10" t="s">
        <v>4</v>
      </c>
      <c r="C82" s="10" t="s">
        <v>145</v>
      </c>
      <c r="D82" s="10" t="s">
        <v>9</v>
      </c>
      <c r="E82" s="10" t="s">
        <v>24</v>
      </c>
      <c r="F82" s="10" t="s">
        <v>130</v>
      </c>
      <c r="G82" s="16">
        <v>4654.34</v>
      </c>
    </row>
    <row r="83" spans="1:7" x14ac:dyDescent="0.2">
      <c r="A83" s="15" t="s">
        <v>133</v>
      </c>
      <c r="B83" s="10" t="s">
        <v>4</v>
      </c>
      <c r="C83" s="10" t="s">
        <v>145</v>
      </c>
      <c r="D83" s="10" t="s">
        <v>9</v>
      </c>
      <c r="E83" s="11">
        <v>3291</v>
      </c>
      <c r="F83" s="27" t="s">
        <v>188</v>
      </c>
      <c r="G83" s="16">
        <v>269.89</v>
      </c>
    </row>
    <row r="84" spans="1:7" ht="13.5" thickBot="1" x14ac:dyDescent="0.25">
      <c r="A84" s="17" t="s">
        <v>133</v>
      </c>
      <c r="B84" s="18" t="s">
        <v>4</v>
      </c>
      <c r="C84" s="18" t="s">
        <v>145</v>
      </c>
      <c r="D84" s="18" t="s">
        <v>9</v>
      </c>
      <c r="E84" s="28">
        <v>3295</v>
      </c>
      <c r="F84" s="18" t="s">
        <v>187</v>
      </c>
      <c r="G84" s="19">
        <v>388</v>
      </c>
    </row>
    <row r="85" spans="1:7" ht="15.75" thickBot="1" x14ac:dyDescent="0.3">
      <c r="A85" s="29" t="s">
        <v>189</v>
      </c>
      <c r="B85" s="30"/>
      <c r="C85" s="30"/>
      <c r="D85" s="30"/>
      <c r="E85" s="30"/>
      <c r="F85" s="30"/>
      <c r="G85" s="31">
        <f>SUM(G7+G77)</f>
        <v>229206.46000000002</v>
      </c>
    </row>
  </sheetData>
  <sortState ref="A2:G78">
    <sortCondition ref="E1"/>
  </sortState>
  <mergeCells count="1">
    <mergeCell ref="A5:H5"/>
  </mergeCells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Windows User</cp:lastModifiedBy>
  <cp:lastPrinted>2026-01-14T08:47:26Z</cp:lastPrinted>
  <dcterms:created xsi:type="dcterms:W3CDTF">2026-01-13T20:12:40Z</dcterms:created>
  <dcterms:modified xsi:type="dcterms:W3CDTF">2026-01-14T13:20:25Z</dcterms:modified>
</cp:coreProperties>
</file>