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Administrator\Desktop\TRANSPARENTNOST 2025\"/>
    </mc:Choice>
  </mc:AlternateContent>
  <bookViews>
    <workbookView xWindow="0" yWindow="0" windowWidth="28695" windowHeight="119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8" i="1" l="1"/>
  <c r="G41" i="1" s="1"/>
  <c r="G34" i="1"/>
</calcChain>
</file>

<file path=xl/sharedStrings.xml><?xml version="1.0" encoding="utf-8"?>
<sst xmlns="http://schemas.openxmlformats.org/spreadsheetml/2006/main" count="199" uniqueCount="108">
  <si>
    <t>(GDPR)</t>
  </si>
  <si>
    <t>02535697732</t>
  </si>
  <si>
    <t>10372585831</t>
  </si>
  <si>
    <t>11469787133</t>
  </si>
  <si>
    <t>13269963589</t>
  </si>
  <si>
    <t>19819724166</t>
  </si>
  <si>
    <t>2025-07 mj.</t>
  </si>
  <si>
    <t>22751868617</t>
  </si>
  <si>
    <t>25677819890</t>
  </si>
  <si>
    <t>26187994862</t>
  </si>
  <si>
    <t>29524210204</t>
  </si>
  <si>
    <t>3211</t>
  </si>
  <si>
    <t>3221</t>
  </si>
  <si>
    <t>3222</t>
  </si>
  <si>
    <t>3223</t>
  </si>
  <si>
    <t>3231</t>
  </si>
  <si>
    <t>3234</t>
  </si>
  <si>
    <t>3235</t>
  </si>
  <si>
    <t>3237</t>
  </si>
  <si>
    <t>3238</t>
  </si>
  <si>
    <t>3239</t>
  </si>
  <si>
    <t>3292</t>
  </si>
  <si>
    <t>33166159768</t>
  </si>
  <si>
    <t>3431</t>
  </si>
  <si>
    <t>38967655335</t>
  </si>
  <si>
    <t>4221</t>
  </si>
  <si>
    <t>43047317885</t>
  </si>
  <si>
    <t>53019240753</t>
  </si>
  <si>
    <t>56561032745</t>
  </si>
  <si>
    <t>59964152545</t>
  </si>
  <si>
    <t>63073332379</t>
  </si>
  <si>
    <t>64546066176</t>
  </si>
  <si>
    <t>65655698625</t>
  </si>
  <si>
    <t>70133616033</t>
  </si>
  <si>
    <t>74937126615</t>
  </si>
  <si>
    <t>79462216869</t>
  </si>
  <si>
    <t>81793146560</t>
  </si>
  <si>
    <t>85821130368</t>
  </si>
  <si>
    <t>87311810356</t>
  </si>
  <si>
    <t>A1 HRVATSKA doo</t>
  </si>
  <si>
    <t>AUTOTRANS d.o.o.</t>
  </si>
  <si>
    <t>BIROSERVIS</t>
  </si>
  <si>
    <t>Bankarske usluge i usluge platnog prometa</t>
  </si>
  <si>
    <t>Buzet</t>
  </si>
  <si>
    <t>CROATIA OSIGURANJE dd</t>
  </si>
  <si>
    <t>CRON d.o.o.</t>
  </si>
  <si>
    <t>EX NOVO doo</t>
  </si>
  <si>
    <t>Energija</t>
  </si>
  <si>
    <t>FINA</t>
  </si>
  <si>
    <t>GRAD ROVINJ</t>
  </si>
  <si>
    <t>HEP-OPSKRBA doo</t>
  </si>
  <si>
    <t>HP dd</t>
  </si>
  <si>
    <t>HT d.d.</t>
  </si>
  <si>
    <t>ISTARSKE KNJIŽARE UGOSTITELJSTVO doo</t>
  </si>
  <si>
    <t>ISTARSKI VODOVOD d.o.o.</t>
  </si>
  <si>
    <t>Intelektualne i osobne usluge</t>
  </si>
  <si>
    <t>KOMUNALNI SERVIS d.o.o.</t>
  </si>
  <si>
    <t>Komunalne usluge</t>
  </si>
  <si>
    <t>MESNICA ANTE</t>
  </si>
  <si>
    <t>MIKRONIS doo</t>
  </si>
  <si>
    <t>Materijal i sirovine</t>
  </si>
  <si>
    <t>NARODNE NOVINE  d.d.</t>
  </si>
  <si>
    <t>OPSTANAK d.o.o.</t>
  </si>
  <si>
    <t>OPTI PRINT ADRIA doo</t>
  </si>
  <si>
    <t>Ostale usluge</t>
  </si>
  <si>
    <t>OŠ V.NAZORA-SE V.NAZOR</t>
  </si>
  <si>
    <t>PRIRODOSLOVNA I GRAFIČKA ŠKOLA RIJEKA</t>
  </si>
  <si>
    <t>PRIVREDNA BANKA ZAGREB</t>
  </si>
  <si>
    <t>Premije osiguranja</t>
  </si>
  <si>
    <t>Računalne usluge</t>
  </si>
  <si>
    <t>Rijeka</t>
  </si>
  <si>
    <t>Rovinj (Rovigno)</t>
  </si>
  <si>
    <t>Službena putovanja</t>
  </si>
  <si>
    <t>Split</t>
  </si>
  <si>
    <t>TELEMACH HRVATSKA  doo</t>
  </si>
  <si>
    <t>Uredska oprema i namještaj</t>
  </si>
  <si>
    <t>Uredski materijal i ostali materijalni rashodi</t>
  </si>
  <si>
    <t>Usluge telefona, interneta, pošte i prijevoza</t>
  </si>
  <si>
    <t>VITALIS VODA d.o.o.</t>
  </si>
  <si>
    <t>ZAŠTITA INŽENJERING KONZALTING d.o.o.</t>
  </si>
  <si>
    <t>Zagreb</t>
  </si>
  <si>
    <t>Zagreb-Novi Zagreb</t>
  </si>
  <si>
    <t>Zakupnine i najamnine</t>
  </si>
  <si>
    <t>ŠKOLSKA KNJIGA d.d.</t>
  </si>
  <si>
    <t>Žminj</t>
  </si>
  <si>
    <t>OIB</t>
  </si>
  <si>
    <t>MJESTO</t>
  </si>
  <si>
    <t>DOKUMENT</t>
  </si>
  <si>
    <t>OPIS</t>
  </si>
  <si>
    <t>IZNOS</t>
  </si>
  <si>
    <t>KATEGORIJA 2.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</si>
  <si>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</si>
  <si>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</si>
  <si>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</si>
  <si>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</si>
  <si>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</si>
  <si>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</si>
  <si>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</si>
  <si>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</si>
  <si>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Naknada invalidi</t>
  </si>
  <si>
    <t>NAZIV SUBJEKTA</t>
  </si>
  <si>
    <t>EKONOM. KLASIFIKACIJA</t>
  </si>
  <si>
    <t>KATEGORIJA 1.</t>
  </si>
  <si>
    <t>UKUPNO ZA 07/2025.:</t>
  </si>
  <si>
    <t>OŠ V.NAZORA-SE "V.NAZOR"</t>
  </si>
  <si>
    <t>E.DE AMICIS 31, ROVINJ-ROVIGNO</t>
  </si>
  <si>
    <t>OIB 10372585831</t>
  </si>
  <si>
    <t>JAVNA OBJAVA INFORMACIJA O TROŠENJU SREDSTAVA  -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</si>
</sst>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0" fillId="0" borderId="5" xfId="0" applyBorder="1"/>
    <xf numFmtId="4" fontId="0" fillId="0" borderId="5" xfId="0" applyNumberFormat="1" applyFill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0" fillId="0" borderId="7" xfId="0" applyBorder="1"/>
    <xf numFmtId="4" fontId="0" fillId="0" borderId="7" xfId="0" applyNumberFormat="1" applyFill="1" applyBorder="1" applyAlignment="1">
      <alignment horizontal="right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0" fillId="0" borderId="12" xfId="0" applyBorder="1"/>
    <xf numFmtId="0" fontId="2" fillId="0" borderId="12" xfId="0" applyFont="1" applyBorder="1" applyAlignment="1">
      <alignment horizontal="left"/>
    </xf>
    <xf numFmtId="4" fontId="0" fillId="0" borderId="12" xfId="0" applyNumberFormat="1" applyFill="1" applyBorder="1" applyAlignment="1">
      <alignment horizontal="right"/>
    </xf>
    <xf numFmtId="0" fontId="1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A12" sqref="A12:XFD12"/>
    </sheetView>
  </sheetViews>
  <sheetFormatPr defaultRowHeight="12.75" x14ac:dyDescent="0.2"/>
  <cols>
    <col min="1" max="1" width="43" bestFit="1" customWidth="1"/>
    <col min="2" max="2" width="12" bestFit="1" customWidth="1"/>
    <col min="3" max="3" width="16.85546875" bestFit="1" customWidth="1"/>
    <col min="4" max="4" width="11.42578125" bestFit="1" customWidth="1"/>
    <col min="5" max="5" width="28" bestFit="1" customWidth="1"/>
    <col min="6" max="6" width="37.5703125" bestFit="1" customWidth="1"/>
    <col min="7" max="7" width="12.5703125" customWidth="1"/>
  </cols>
  <sheetData>
    <row r="1" spans="1:8" ht="15" x14ac:dyDescent="0.25">
      <c r="A1" s="29" t="s">
        <v>104</v>
      </c>
    </row>
    <row r="2" spans="1:8" ht="15" x14ac:dyDescent="0.25">
      <c r="A2" s="29" t="s">
        <v>105</v>
      </c>
    </row>
    <row r="3" spans="1:8" ht="15" x14ac:dyDescent="0.25">
      <c r="A3" s="29" t="s">
        <v>106</v>
      </c>
    </row>
    <row r="5" spans="1:8" ht="15" x14ac:dyDescent="0.25">
      <c r="A5" s="30" t="s">
        <v>107</v>
      </c>
      <c r="B5" s="30"/>
      <c r="C5" s="30"/>
      <c r="D5" s="30"/>
      <c r="E5" s="30"/>
      <c r="F5" s="30"/>
      <c r="G5" s="30"/>
      <c r="H5" s="30"/>
    </row>
    <row r="6" spans="1:8" ht="13.5" thickBot="1" x14ac:dyDescent="0.25"/>
    <row r="7" spans="1:8" ht="15.75" thickBot="1" x14ac:dyDescent="0.25">
      <c r="A7" s="13" t="s">
        <v>100</v>
      </c>
      <c r="B7" s="14" t="s">
        <v>85</v>
      </c>
      <c r="C7" s="14" t="s">
        <v>86</v>
      </c>
      <c r="D7" s="14" t="s">
        <v>87</v>
      </c>
      <c r="E7" s="15" t="s">
        <v>101</v>
      </c>
      <c r="F7" s="14" t="s">
        <v>88</v>
      </c>
      <c r="G7" s="16" t="s">
        <v>89</v>
      </c>
    </row>
    <row r="8" spans="1:8" ht="15.75" thickBot="1" x14ac:dyDescent="0.25">
      <c r="A8" s="17" t="s">
        <v>102</v>
      </c>
      <c r="B8" s="18"/>
      <c r="C8" s="18"/>
      <c r="D8" s="18"/>
      <c r="E8" s="19"/>
      <c r="F8" s="18"/>
      <c r="G8" s="20">
        <f>SUM(G9:G33)</f>
        <v>10593.32</v>
      </c>
    </row>
    <row r="9" spans="1:8" x14ac:dyDescent="0.2">
      <c r="A9" s="7" t="s">
        <v>53</v>
      </c>
      <c r="B9" s="7" t="s">
        <v>34</v>
      </c>
      <c r="C9" s="7" t="s">
        <v>71</v>
      </c>
      <c r="D9" s="7" t="s">
        <v>6</v>
      </c>
      <c r="E9" s="7" t="s">
        <v>12</v>
      </c>
      <c r="F9" s="7" t="s">
        <v>76</v>
      </c>
      <c r="G9" s="7">
        <v>164.68</v>
      </c>
    </row>
    <row r="10" spans="1:8" x14ac:dyDescent="0.2">
      <c r="A10" s="11" t="s">
        <v>61</v>
      </c>
      <c r="B10" s="11" t="s">
        <v>31</v>
      </c>
      <c r="C10" s="11" t="s">
        <v>81</v>
      </c>
      <c r="D10" s="11" t="s">
        <v>6</v>
      </c>
      <c r="E10" s="11" t="s">
        <v>12</v>
      </c>
      <c r="F10" s="11" t="s">
        <v>76</v>
      </c>
      <c r="G10" s="11">
        <v>240.97</v>
      </c>
    </row>
    <row r="11" spans="1:8" x14ac:dyDescent="0.2">
      <c r="A11" s="11" t="s">
        <v>83</v>
      </c>
      <c r="B11" s="11" t="s">
        <v>24</v>
      </c>
      <c r="C11" s="11" t="s">
        <v>80</v>
      </c>
      <c r="D11" s="11" t="s">
        <v>6</v>
      </c>
      <c r="E11" s="11" t="s">
        <v>12</v>
      </c>
      <c r="F11" s="11" t="s">
        <v>76</v>
      </c>
      <c r="G11" s="11">
        <v>268.37</v>
      </c>
    </row>
    <row r="12" spans="1:8" x14ac:dyDescent="0.2">
      <c r="A12" s="11" t="s">
        <v>58</v>
      </c>
      <c r="B12" s="11" t="s">
        <v>0</v>
      </c>
      <c r="C12" s="11" t="s">
        <v>0</v>
      </c>
      <c r="D12" s="11" t="s">
        <v>6</v>
      </c>
      <c r="E12" s="11" t="s">
        <v>13</v>
      </c>
      <c r="F12" s="11" t="s">
        <v>60</v>
      </c>
      <c r="G12" s="11">
        <v>876.5</v>
      </c>
    </row>
    <row r="13" spans="1:8" x14ac:dyDescent="0.2">
      <c r="A13" s="11" t="s">
        <v>78</v>
      </c>
      <c r="B13" s="11" t="s">
        <v>28</v>
      </c>
      <c r="C13" s="11" t="s">
        <v>84</v>
      </c>
      <c r="D13" s="11" t="s">
        <v>6</v>
      </c>
      <c r="E13" s="11" t="s">
        <v>13</v>
      </c>
      <c r="F13" s="11" t="s">
        <v>60</v>
      </c>
      <c r="G13" s="11">
        <v>117.18</v>
      </c>
    </row>
    <row r="14" spans="1:8" x14ac:dyDescent="0.2">
      <c r="A14" s="11" t="s">
        <v>50</v>
      </c>
      <c r="B14" s="11" t="s">
        <v>30</v>
      </c>
      <c r="C14" s="11" t="s">
        <v>80</v>
      </c>
      <c r="D14" s="11" t="s">
        <v>6</v>
      </c>
      <c r="E14" s="11" t="s">
        <v>14</v>
      </c>
      <c r="F14" s="11" t="s">
        <v>47</v>
      </c>
      <c r="G14" s="11">
        <v>533.44000000000005</v>
      </c>
    </row>
    <row r="15" spans="1:8" x14ac:dyDescent="0.2">
      <c r="A15" s="11" t="s">
        <v>39</v>
      </c>
      <c r="B15" s="11" t="s">
        <v>10</v>
      </c>
      <c r="C15" s="11" t="s">
        <v>80</v>
      </c>
      <c r="D15" s="11" t="s">
        <v>6</v>
      </c>
      <c r="E15" s="11" t="s">
        <v>15</v>
      </c>
      <c r="F15" s="11" t="s">
        <v>77</v>
      </c>
      <c r="G15" s="11">
        <v>86.7</v>
      </c>
    </row>
    <row r="16" spans="1:8" x14ac:dyDescent="0.2">
      <c r="A16" s="11" t="s">
        <v>40</v>
      </c>
      <c r="B16" s="11" t="s">
        <v>5</v>
      </c>
      <c r="C16" s="11" t="s">
        <v>70</v>
      </c>
      <c r="D16" s="11" t="s">
        <v>6</v>
      </c>
      <c r="E16" s="11" t="s">
        <v>15</v>
      </c>
      <c r="F16" s="11" t="s">
        <v>77</v>
      </c>
      <c r="G16" s="11">
        <v>500</v>
      </c>
    </row>
    <row r="17" spans="1:7" x14ac:dyDescent="0.2">
      <c r="A17" s="11" t="s">
        <v>46</v>
      </c>
      <c r="B17" s="11" t="s">
        <v>35</v>
      </c>
      <c r="C17" s="11" t="s">
        <v>71</v>
      </c>
      <c r="D17" s="11" t="s">
        <v>6</v>
      </c>
      <c r="E17" s="11" t="s">
        <v>15</v>
      </c>
      <c r="F17" s="11" t="s">
        <v>77</v>
      </c>
      <c r="G17" s="11">
        <v>80</v>
      </c>
    </row>
    <row r="18" spans="1:7" x14ac:dyDescent="0.2">
      <c r="A18" s="11" t="s">
        <v>51</v>
      </c>
      <c r="B18" s="11" t="s">
        <v>38</v>
      </c>
      <c r="C18" s="11" t="s">
        <v>80</v>
      </c>
      <c r="D18" s="11" t="s">
        <v>6</v>
      </c>
      <c r="E18" s="11" t="s">
        <v>15</v>
      </c>
      <c r="F18" s="11" t="s">
        <v>77</v>
      </c>
      <c r="G18" s="11">
        <v>3.52</v>
      </c>
    </row>
    <row r="19" spans="1:7" x14ac:dyDescent="0.2">
      <c r="A19" s="11" t="s">
        <v>52</v>
      </c>
      <c r="B19" s="11" t="s">
        <v>36</v>
      </c>
      <c r="C19" s="11" t="s">
        <v>80</v>
      </c>
      <c r="D19" s="11" t="s">
        <v>6</v>
      </c>
      <c r="E19" s="11" t="s">
        <v>15</v>
      </c>
      <c r="F19" s="11" t="s">
        <v>77</v>
      </c>
      <c r="G19" s="11">
        <v>11.61</v>
      </c>
    </row>
    <row r="20" spans="1:7" x14ac:dyDescent="0.2">
      <c r="A20" s="11" t="s">
        <v>74</v>
      </c>
      <c r="B20" s="11" t="s">
        <v>33</v>
      </c>
      <c r="C20" s="11" t="s">
        <v>80</v>
      </c>
      <c r="D20" s="11" t="s">
        <v>6</v>
      </c>
      <c r="E20" s="11" t="s">
        <v>15</v>
      </c>
      <c r="F20" s="11" t="s">
        <v>77</v>
      </c>
      <c r="G20" s="11">
        <v>140.91</v>
      </c>
    </row>
    <row r="21" spans="1:7" x14ac:dyDescent="0.2">
      <c r="A21" s="11" t="s">
        <v>49</v>
      </c>
      <c r="B21" s="11" t="s">
        <v>8</v>
      </c>
      <c r="C21" s="11" t="s">
        <v>71</v>
      </c>
      <c r="D21" s="11" t="s">
        <v>6</v>
      </c>
      <c r="E21" s="11" t="s">
        <v>16</v>
      </c>
      <c r="F21" s="11" t="s">
        <v>57</v>
      </c>
      <c r="G21" s="11">
        <v>3.2</v>
      </c>
    </row>
    <row r="22" spans="1:7" x14ac:dyDescent="0.2">
      <c r="A22" s="11" t="s">
        <v>54</v>
      </c>
      <c r="B22" s="11" t="s">
        <v>4</v>
      </c>
      <c r="C22" s="11" t="s">
        <v>43</v>
      </c>
      <c r="D22" s="11" t="s">
        <v>6</v>
      </c>
      <c r="E22" s="11" t="s">
        <v>16</v>
      </c>
      <c r="F22" s="11" t="s">
        <v>57</v>
      </c>
      <c r="G22" s="11">
        <v>309.87</v>
      </c>
    </row>
    <row r="23" spans="1:7" x14ac:dyDescent="0.2">
      <c r="A23" s="11" t="s">
        <v>56</v>
      </c>
      <c r="B23" s="11" t="s">
        <v>7</v>
      </c>
      <c r="C23" s="11" t="s">
        <v>71</v>
      </c>
      <c r="D23" s="11" t="s">
        <v>6</v>
      </c>
      <c r="E23" s="11" t="s">
        <v>16</v>
      </c>
      <c r="F23" s="11" t="s">
        <v>57</v>
      </c>
      <c r="G23" s="11">
        <v>96.43</v>
      </c>
    </row>
    <row r="24" spans="1:7" x14ac:dyDescent="0.2">
      <c r="A24" s="11" t="s">
        <v>41</v>
      </c>
      <c r="B24" s="11" t="s">
        <v>0</v>
      </c>
      <c r="C24" s="11" t="s">
        <v>0</v>
      </c>
      <c r="D24" s="11" t="s">
        <v>6</v>
      </c>
      <c r="E24" s="11" t="s">
        <v>17</v>
      </c>
      <c r="F24" s="11" t="s">
        <v>82</v>
      </c>
      <c r="G24" s="11">
        <v>100</v>
      </c>
    </row>
    <row r="25" spans="1:7" x14ac:dyDescent="0.2">
      <c r="A25" s="11" t="s">
        <v>63</v>
      </c>
      <c r="B25" s="11" t="s">
        <v>3</v>
      </c>
      <c r="C25" s="11" t="s">
        <v>80</v>
      </c>
      <c r="D25" s="11" t="s">
        <v>6</v>
      </c>
      <c r="E25" s="11" t="s">
        <v>17</v>
      </c>
      <c r="F25" s="11" t="s">
        <v>82</v>
      </c>
      <c r="G25" s="11">
        <v>223.75</v>
      </c>
    </row>
    <row r="26" spans="1:7" x14ac:dyDescent="0.2">
      <c r="A26" s="11" t="s">
        <v>79</v>
      </c>
      <c r="B26" s="11" t="s">
        <v>22</v>
      </c>
      <c r="C26" s="11" t="s">
        <v>71</v>
      </c>
      <c r="D26" s="11" t="s">
        <v>6</v>
      </c>
      <c r="E26" s="11" t="s">
        <v>18</v>
      </c>
      <c r="F26" s="11" t="s">
        <v>55</v>
      </c>
      <c r="G26" s="11">
        <v>66.36</v>
      </c>
    </row>
    <row r="27" spans="1:7" x14ac:dyDescent="0.2">
      <c r="A27" s="11" t="s">
        <v>45</v>
      </c>
      <c r="B27" s="11" t="s">
        <v>27</v>
      </c>
      <c r="C27" s="11" t="s">
        <v>71</v>
      </c>
      <c r="D27" s="11" t="s">
        <v>6</v>
      </c>
      <c r="E27" s="11" t="s">
        <v>19</v>
      </c>
      <c r="F27" s="11" t="s">
        <v>69</v>
      </c>
      <c r="G27" s="11">
        <v>37.5</v>
      </c>
    </row>
    <row r="28" spans="1:7" x14ac:dyDescent="0.2">
      <c r="A28" s="11" t="s">
        <v>66</v>
      </c>
      <c r="B28" s="11" t="s">
        <v>26</v>
      </c>
      <c r="C28" s="11" t="s">
        <v>70</v>
      </c>
      <c r="D28" s="11" t="s">
        <v>6</v>
      </c>
      <c r="E28" s="11" t="s">
        <v>20</v>
      </c>
      <c r="F28" s="11" t="s">
        <v>64</v>
      </c>
      <c r="G28" s="11">
        <v>790</v>
      </c>
    </row>
    <row r="29" spans="1:7" x14ac:dyDescent="0.2">
      <c r="A29" s="11" t="s">
        <v>44</v>
      </c>
      <c r="B29" s="11" t="s">
        <v>9</v>
      </c>
      <c r="C29" s="11" t="s">
        <v>80</v>
      </c>
      <c r="D29" s="11" t="s">
        <v>6</v>
      </c>
      <c r="E29" s="11" t="s">
        <v>21</v>
      </c>
      <c r="F29" s="11" t="s">
        <v>68</v>
      </c>
      <c r="G29" s="11">
        <v>1451.33</v>
      </c>
    </row>
    <row r="30" spans="1:7" x14ac:dyDescent="0.2">
      <c r="A30" s="11" t="s">
        <v>48</v>
      </c>
      <c r="B30" s="11" t="s">
        <v>37</v>
      </c>
      <c r="C30" s="11" t="s">
        <v>80</v>
      </c>
      <c r="D30" s="11" t="s">
        <v>6</v>
      </c>
      <c r="E30" s="11" t="s">
        <v>23</v>
      </c>
      <c r="F30" s="11" t="s">
        <v>42</v>
      </c>
      <c r="G30" s="11">
        <v>8.3000000000000007</v>
      </c>
    </row>
    <row r="31" spans="1:7" x14ac:dyDescent="0.2">
      <c r="A31" s="11" t="s">
        <v>67</v>
      </c>
      <c r="B31" s="11" t="s">
        <v>1</v>
      </c>
      <c r="C31" s="11" t="s">
        <v>80</v>
      </c>
      <c r="D31" s="11" t="s">
        <v>6</v>
      </c>
      <c r="E31" s="11" t="s">
        <v>23</v>
      </c>
      <c r="F31" s="11" t="s">
        <v>42</v>
      </c>
      <c r="G31" s="11">
        <v>76.89</v>
      </c>
    </row>
    <row r="32" spans="1:7" x14ac:dyDescent="0.2">
      <c r="A32" s="11" t="s">
        <v>59</v>
      </c>
      <c r="B32" s="11" t="s">
        <v>29</v>
      </c>
      <c r="C32" s="11" t="s">
        <v>80</v>
      </c>
      <c r="D32" s="11" t="s">
        <v>6</v>
      </c>
      <c r="E32" s="11" t="s">
        <v>25</v>
      </c>
      <c r="F32" s="11" t="s">
        <v>75</v>
      </c>
      <c r="G32" s="11">
        <v>1676.1</v>
      </c>
    </row>
    <row r="33" spans="1:7" ht="13.5" thickBot="1" x14ac:dyDescent="0.25">
      <c r="A33" s="23" t="s">
        <v>62</v>
      </c>
      <c r="B33" s="23" t="s">
        <v>32</v>
      </c>
      <c r="C33" s="23" t="s">
        <v>73</v>
      </c>
      <c r="D33" s="23" t="s">
        <v>6</v>
      </c>
      <c r="E33" s="23" t="s">
        <v>25</v>
      </c>
      <c r="F33" s="23" t="s">
        <v>75</v>
      </c>
      <c r="G33" s="23">
        <v>2729.71</v>
      </c>
    </row>
    <row r="34" spans="1:7" ht="15.75" thickBot="1" x14ac:dyDescent="0.3">
      <c r="A34" s="1" t="s">
        <v>90</v>
      </c>
      <c r="B34" s="2"/>
      <c r="C34" s="2"/>
      <c r="D34" s="2"/>
      <c r="E34" s="3"/>
      <c r="F34" s="2"/>
      <c r="G34" s="4">
        <f>SUM(G35:G40)</f>
        <v>150189.57999999999</v>
      </c>
    </row>
    <row r="35" spans="1:7" ht="15" x14ac:dyDescent="0.25">
      <c r="A35" s="5" t="s">
        <v>65</v>
      </c>
      <c r="B35" s="6" t="s">
        <v>2</v>
      </c>
      <c r="C35" s="6" t="s">
        <v>71</v>
      </c>
      <c r="D35" s="7" t="s">
        <v>6</v>
      </c>
      <c r="E35" s="7" t="s">
        <v>91</v>
      </c>
      <c r="F35" s="7" t="s">
        <v>92</v>
      </c>
      <c r="G35" s="8">
        <v>122869.04</v>
      </c>
    </row>
    <row r="36" spans="1:7" ht="15" x14ac:dyDescent="0.25">
      <c r="A36" s="9" t="s">
        <v>65</v>
      </c>
      <c r="B36" s="10" t="s">
        <v>2</v>
      </c>
      <c r="C36" s="10" t="s">
        <v>71</v>
      </c>
      <c r="D36" s="11" t="s">
        <v>6</v>
      </c>
      <c r="E36" s="11" t="s">
        <v>93</v>
      </c>
      <c r="F36" s="11" t="s">
        <v>94</v>
      </c>
      <c r="G36" s="12">
        <v>1800</v>
      </c>
    </row>
    <row r="37" spans="1:7" ht="15" x14ac:dyDescent="0.25">
      <c r="A37" s="9" t="s">
        <v>65</v>
      </c>
      <c r="B37" s="10" t="s">
        <v>2</v>
      </c>
      <c r="C37" s="10" t="s">
        <v>71</v>
      </c>
      <c r="D37" s="11" t="s">
        <v>6</v>
      </c>
      <c r="E37" s="11" t="s">
        <v>95</v>
      </c>
      <c r="F37" s="11" t="s">
        <v>96</v>
      </c>
      <c r="G37" s="12">
        <v>20273.39</v>
      </c>
    </row>
    <row r="38" spans="1:7" ht="15" x14ac:dyDescent="0.25">
      <c r="A38" s="9" t="s">
        <v>65</v>
      </c>
      <c r="B38" s="10" t="s">
        <v>2</v>
      </c>
      <c r="C38" s="10" t="s">
        <v>71</v>
      </c>
      <c r="D38" s="11" t="s">
        <v>6</v>
      </c>
      <c r="E38" s="11" t="s">
        <v>11</v>
      </c>
      <c r="F38" s="11" t="s">
        <v>72</v>
      </c>
      <c r="G38" s="12">
        <v>1079.3699999999999</v>
      </c>
    </row>
    <row r="39" spans="1:7" ht="15" x14ac:dyDescent="0.25">
      <c r="A39" s="9" t="s">
        <v>65</v>
      </c>
      <c r="B39" s="10" t="s">
        <v>2</v>
      </c>
      <c r="C39" s="10" t="s">
        <v>71</v>
      </c>
      <c r="D39" s="11" t="s">
        <v>6</v>
      </c>
      <c r="E39" s="11" t="s">
        <v>97</v>
      </c>
      <c r="F39" s="11" t="s">
        <v>98</v>
      </c>
      <c r="G39" s="12">
        <v>3779.78</v>
      </c>
    </row>
    <row r="40" spans="1:7" ht="15.75" thickBot="1" x14ac:dyDescent="0.3">
      <c r="A40" s="21" t="s">
        <v>65</v>
      </c>
      <c r="B40" s="22" t="s">
        <v>2</v>
      </c>
      <c r="C40" s="22" t="s">
        <v>71</v>
      </c>
      <c r="D40" s="23" t="s">
        <v>6</v>
      </c>
      <c r="E40" s="24">
        <v>3295</v>
      </c>
      <c r="F40" s="22" t="s">
        <v>99</v>
      </c>
      <c r="G40" s="25">
        <v>388</v>
      </c>
    </row>
    <row r="41" spans="1:7" ht="15.75" thickBot="1" x14ac:dyDescent="0.3">
      <c r="A41" s="26" t="s">
        <v>103</v>
      </c>
      <c r="B41" s="27"/>
      <c r="C41" s="27"/>
      <c r="D41" s="27"/>
      <c r="E41" s="27"/>
      <c r="F41" s="27"/>
      <c r="G41" s="28">
        <f>SUM(G8+G34)</f>
        <v>160782.9</v>
      </c>
    </row>
  </sheetData>
  <sortState ref="A2:G30">
    <sortCondition ref="E1"/>
  </sortState>
  <mergeCells count="1">
    <mergeCell ref="A5:H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Windows User</cp:lastModifiedBy>
  <cp:lastPrinted>2025-08-06T10:23:49Z</cp:lastPrinted>
  <dcterms:created xsi:type="dcterms:W3CDTF">2025-08-06T12:09:16Z</dcterms:created>
  <dcterms:modified xsi:type="dcterms:W3CDTF">2025-08-06T10:23:50Z</dcterms:modified>
</cp:coreProperties>
</file>